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.villarreal\Documents\Pronosticos\Proyectos\Datos abiertos\DIC 2024\"/>
    </mc:Choice>
  </mc:AlternateContent>
  <xr:revisionPtr revIDLastSave="0" documentId="13_ncr:1_{15381EAA-F98D-4859-837A-0DB5462B2F45}" xr6:coauthVersionLast="47" xr6:coauthVersionMax="47" xr10:uidLastSave="{00000000-0000-0000-0000-000000000000}"/>
  <bookViews>
    <workbookView xWindow="-120" yWindow="-120" windowWidth="29040" windowHeight="16440" xr2:uid="{37145E5A-2E48-48CA-B499-79485167207A}"/>
  </bookViews>
  <sheets>
    <sheet name="octubre a diciembre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" l="1"/>
  <c r="E49" i="4"/>
  <c r="D49" i="4"/>
  <c r="G47" i="4"/>
  <c r="G45" i="4"/>
  <c r="G43" i="4"/>
  <c r="G41" i="4"/>
  <c r="G39" i="4"/>
  <c r="G37" i="4"/>
  <c r="G35" i="4"/>
  <c r="G33" i="4"/>
  <c r="G31" i="4"/>
  <c r="F27" i="4"/>
  <c r="E27" i="4"/>
  <c r="D27" i="4"/>
  <c r="G25" i="4"/>
  <c r="G23" i="4"/>
  <c r="G21" i="4"/>
  <c r="G19" i="4"/>
  <c r="F15" i="4"/>
  <c r="E15" i="4"/>
  <c r="D15" i="4"/>
  <c r="G13" i="4"/>
  <c r="G11" i="4"/>
  <c r="G9" i="4"/>
  <c r="G15" i="4" l="1"/>
  <c r="G49" i="4"/>
  <c r="G27" i="4"/>
</calcChain>
</file>

<file path=xl/sharedStrings.xml><?xml version="1.0" encoding="utf-8"?>
<sst xmlns="http://schemas.openxmlformats.org/spreadsheetml/2006/main" count="40" uniqueCount="27">
  <si>
    <t>SUBDIRECCIÓN DE COMERCIALIZACIÓN Y DE SERVICIOS</t>
  </si>
  <si>
    <t>DIRECCIÓN DE COMERCIALIZACIÓN</t>
  </si>
  <si>
    <t>SUBGERENCIA EXPENDEDORA</t>
  </si>
  <si>
    <t>DEPARTAMENTO DE FONDO</t>
  </si>
  <si>
    <t>Tipo de Consulta</t>
  </si>
  <si>
    <t>TOTAL</t>
  </si>
  <si>
    <t>VIA TELEFONICA</t>
  </si>
  <si>
    <t>PRESENCIAL</t>
  </si>
  <si>
    <t>Correo Electrónico</t>
  </si>
  <si>
    <t>Total</t>
  </si>
  <si>
    <t>Foránea</t>
  </si>
  <si>
    <t>Local</t>
  </si>
  <si>
    <t>Visita</t>
  </si>
  <si>
    <t>Mayor</t>
  </si>
  <si>
    <t>Superior</t>
  </si>
  <si>
    <t>Zodiaco</t>
  </si>
  <si>
    <t>Zodiaco Especial</t>
  </si>
  <si>
    <t>Especial</t>
  </si>
  <si>
    <t>Magno</t>
  </si>
  <si>
    <t>Gordo de Navidad</t>
  </si>
  <si>
    <t>250 Aniversario</t>
  </si>
  <si>
    <t>Gran Especial</t>
  </si>
  <si>
    <t>GERENCIA DE VENTAS ÁREA METROPOLITANA</t>
  </si>
  <si>
    <t xml:space="preserve">OCTUBRE </t>
  </si>
  <si>
    <t>NOVIEMBRE</t>
  </si>
  <si>
    <t>DICIEMBRE</t>
  </si>
  <si>
    <t>Servicios Atendidos para la Localización de tu Número Cuarto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</si>
</sst>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F8E6-A677-474A-A986-AAA536405A41}">
  <dimension ref="A1:G49"/>
  <sheetViews>
    <sheetView tabSelected="1" workbookViewId="0">
      <selection activeCell="A4" sqref="A4:G4"/>
    </sheetView>
  </sheetViews>
  <sheetFormatPr baseColWidth="10" defaultRowHeight="15" x14ac:dyDescent="0.25"/>
  <cols>
    <col min="1" max="1" width="3.140625" customWidth="1"/>
    <col min="2" max="2" width="11" customWidth="1"/>
    <col min="3" max="3" width="16.42578125" customWidth="1"/>
    <col min="4" max="6" width="12.7109375" customWidth="1"/>
    <col min="7" max="7" width="18.7109375" customWidth="1"/>
  </cols>
  <sheetData>
    <row r="1" spans="1:7" ht="15.75" x14ac:dyDescent="0.25">
      <c r="A1" s="11" t="s">
        <v>0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1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22</v>
      </c>
      <c r="B3" s="11"/>
      <c r="C3" s="11"/>
      <c r="D3" s="11"/>
      <c r="E3" s="11"/>
      <c r="F3" s="11"/>
      <c r="G3" s="11"/>
    </row>
    <row r="4" spans="1:7" ht="15.75" x14ac:dyDescent="0.25">
      <c r="A4" s="11" t="s">
        <v>2</v>
      </c>
      <c r="B4" s="11"/>
      <c r="C4" s="11"/>
      <c r="D4" s="11"/>
      <c r="E4" s="11"/>
      <c r="F4" s="11"/>
      <c r="G4" s="11"/>
    </row>
    <row r="5" spans="1:7" ht="15.75" x14ac:dyDescent="0.25">
      <c r="A5" s="11" t="s">
        <v>3</v>
      </c>
      <c r="B5" s="11"/>
      <c r="C5" s="11"/>
      <c r="D5" s="11"/>
      <c r="E5" s="11"/>
      <c r="F5" s="11"/>
      <c r="G5" s="11"/>
    </row>
    <row r="6" spans="1:7" ht="19.5" customHeight="1" x14ac:dyDescent="0.25">
      <c r="A6" s="12" t="s">
        <v>26</v>
      </c>
      <c r="B6" s="12"/>
      <c r="C6" s="12"/>
      <c r="D6" s="12"/>
      <c r="E6" s="12"/>
      <c r="F6" s="12"/>
      <c r="G6" s="12"/>
    </row>
    <row r="7" spans="1:7" ht="4.5" customHeight="1" x14ac:dyDescent="0.3">
      <c r="A7" s="9"/>
      <c r="B7" s="9"/>
      <c r="C7" s="9"/>
      <c r="D7" s="9"/>
      <c r="E7" s="9"/>
      <c r="F7" s="9"/>
      <c r="G7" s="9"/>
    </row>
    <row r="8" spans="1:7" x14ac:dyDescent="0.25">
      <c r="A8" s="1"/>
      <c r="B8" s="10" t="s">
        <v>4</v>
      </c>
      <c r="C8" s="10"/>
      <c r="D8" s="2" t="s">
        <v>23</v>
      </c>
      <c r="E8" s="2" t="s">
        <v>24</v>
      </c>
      <c r="F8" s="2" t="s">
        <v>25</v>
      </c>
      <c r="G8" s="2" t="s">
        <v>5</v>
      </c>
    </row>
    <row r="9" spans="1:7" x14ac:dyDescent="0.25">
      <c r="A9" s="1"/>
      <c r="B9" s="3">
        <v>1</v>
      </c>
      <c r="C9" s="4" t="s">
        <v>6</v>
      </c>
      <c r="D9" s="5">
        <v>662</v>
      </c>
      <c r="E9" s="5">
        <v>570</v>
      </c>
      <c r="F9" s="5">
        <v>585</v>
      </c>
      <c r="G9" s="5">
        <f>D9+E9+F9</f>
        <v>1817</v>
      </c>
    </row>
    <row r="10" spans="1:7" ht="9.9499999999999993" customHeight="1" x14ac:dyDescent="0.25">
      <c r="A10" s="1"/>
      <c r="B10" s="1"/>
      <c r="C10" s="1"/>
      <c r="D10" s="6"/>
      <c r="E10" s="6"/>
      <c r="F10" s="6"/>
      <c r="G10" s="6"/>
    </row>
    <row r="11" spans="1:7" x14ac:dyDescent="0.25">
      <c r="A11" s="1"/>
      <c r="B11" s="3">
        <v>2</v>
      </c>
      <c r="C11" s="4" t="s">
        <v>7</v>
      </c>
      <c r="D11" s="5">
        <v>20</v>
      </c>
      <c r="E11" s="5">
        <v>21</v>
      </c>
      <c r="F11" s="5">
        <v>21</v>
      </c>
      <c r="G11" s="5">
        <f>D11+E11+F11</f>
        <v>62</v>
      </c>
    </row>
    <row r="12" spans="1:7" ht="9.9499999999999993" customHeight="1" x14ac:dyDescent="0.25">
      <c r="A12" s="1"/>
      <c r="B12" s="1"/>
      <c r="C12" s="1"/>
      <c r="D12" s="6"/>
      <c r="E12" s="6"/>
      <c r="F12" s="6"/>
      <c r="G12" s="6"/>
    </row>
    <row r="13" spans="1:7" x14ac:dyDescent="0.25">
      <c r="A13" s="1"/>
      <c r="B13" s="3">
        <v>3</v>
      </c>
      <c r="C13" s="4" t="s">
        <v>8</v>
      </c>
      <c r="D13" s="5">
        <v>29</v>
      </c>
      <c r="E13" s="5">
        <v>69</v>
      </c>
      <c r="F13" s="5">
        <v>63</v>
      </c>
      <c r="G13" s="5">
        <f>D13+E13+F13</f>
        <v>161</v>
      </c>
    </row>
    <row r="14" spans="1:7" x14ac:dyDescent="0.25">
      <c r="A14" s="1"/>
      <c r="B14" s="1"/>
      <c r="C14" s="1"/>
      <c r="D14" s="6"/>
      <c r="E14" s="6"/>
      <c r="F14" s="6"/>
      <c r="G14" s="6"/>
    </row>
    <row r="15" spans="1:7" x14ac:dyDescent="0.25">
      <c r="A15" s="1"/>
      <c r="B15" s="1"/>
      <c r="C15" s="7" t="s">
        <v>9</v>
      </c>
      <c r="D15" s="8">
        <f>SUM(D9,D11,D13)</f>
        <v>711</v>
      </c>
      <c r="E15" s="8">
        <f t="shared" ref="E15:F15" si="0">SUM(E9,E11,E13)</f>
        <v>660</v>
      </c>
      <c r="F15" s="8">
        <f t="shared" si="0"/>
        <v>669</v>
      </c>
      <c r="G15" s="8">
        <f>SUM(G9,G11,G13)</f>
        <v>2040</v>
      </c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" t="s">
        <v>4</v>
      </c>
      <c r="C17" s="10"/>
      <c r="D17" s="2" t="s">
        <v>23</v>
      </c>
      <c r="E17" s="2" t="s">
        <v>24</v>
      </c>
      <c r="F17" s="2" t="s">
        <v>25</v>
      </c>
      <c r="G17" s="2" t="s">
        <v>5</v>
      </c>
    </row>
    <row r="18" spans="1:7" ht="9.9499999999999993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3">
        <v>1</v>
      </c>
      <c r="C19" s="4" t="s">
        <v>10</v>
      </c>
      <c r="D19" s="5">
        <v>363</v>
      </c>
      <c r="E19" s="5">
        <v>309</v>
      </c>
      <c r="F19" s="5">
        <v>353</v>
      </c>
      <c r="G19" s="5">
        <f>SUM(D19:F19)</f>
        <v>1025</v>
      </c>
    </row>
    <row r="20" spans="1:7" ht="9.9499999999999993" customHeight="1" x14ac:dyDescent="0.25">
      <c r="A20" s="1"/>
      <c r="B20" s="1"/>
      <c r="C20" s="1"/>
      <c r="D20" s="6"/>
      <c r="E20" s="6"/>
      <c r="F20" s="6"/>
      <c r="G20" s="6"/>
    </row>
    <row r="21" spans="1:7" x14ac:dyDescent="0.25">
      <c r="A21" s="1"/>
      <c r="B21" s="3">
        <v>2</v>
      </c>
      <c r="C21" s="4" t="s">
        <v>11</v>
      </c>
      <c r="D21" s="5">
        <v>299</v>
      </c>
      <c r="E21" s="5">
        <v>261</v>
      </c>
      <c r="F21" s="5">
        <v>232</v>
      </c>
      <c r="G21" s="5">
        <f>SUM(D21:F21)</f>
        <v>792</v>
      </c>
    </row>
    <row r="22" spans="1:7" ht="9.9499999999999993" customHeight="1" x14ac:dyDescent="0.25">
      <c r="A22" s="1"/>
      <c r="B22" s="1"/>
      <c r="C22" s="1"/>
      <c r="D22" s="6"/>
      <c r="E22" s="6"/>
      <c r="F22" s="6"/>
      <c r="G22" s="6"/>
    </row>
    <row r="23" spans="1:7" x14ac:dyDescent="0.25">
      <c r="A23" s="1"/>
      <c r="B23" s="3">
        <v>3</v>
      </c>
      <c r="C23" s="4" t="s">
        <v>12</v>
      </c>
      <c r="D23" s="5">
        <v>20</v>
      </c>
      <c r="E23" s="5">
        <v>21</v>
      </c>
      <c r="F23" s="5">
        <v>21</v>
      </c>
      <c r="G23" s="5">
        <f>SUM(D23:F23)</f>
        <v>62</v>
      </c>
    </row>
    <row r="24" spans="1:7" ht="9.9499999999999993" customHeight="1" x14ac:dyDescent="0.25">
      <c r="A24" s="1"/>
      <c r="B24" s="1"/>
      <c r="C24" s="1"/>
      <c r="D24" s="6"/>
      <c r="E24" s="6"/>
      <c r="F24" s="6"/>
      <c r="G24" s="6"/>
    </row>
    <row r="25" spans="1:7" x14ac:dyDescent="0.25">
      <c r="A25" s="1"/>
      <c r="B25" s="3">
        <v>4</v>
      </c>
      <c r="C25" s="4" t="s">
        <v>8</v>
      </c>
      <c r="D25" s="5">
        <v>29</v>
      </c>
      <c r="E25" s="5">
        <v>69</v>
      </c>
      <c r="F25" s="5">
        <v>63</v>
      </c>
      <c r="G25" s="5">
        <f>SUM(D25:F25)</f>
        <v>161</v>
      </c>
    </row>
    <row r="26" spans="1:7" ht="9.9499999999999993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7" t="s">
        <v>9</v>
      </c>
      <c r="D27" s="8">
        <f>D19+D21+D23+D25</f>
        <v>711</v>
      </c>
      <c r="E27" s="8">
        <f t="shared" ref="E27:F27" si="1">E19+E21+E23+E25</f>
        <v>660</v>
      </c>
      <c r="F27" s="8">
        <f t="shared" si="1"/>
        <v>669</v>
      </c>
      <c r="G27" s="8">
        <f>G19+G21+G23+G25</f>
        <v>2040</v>
      </c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" t="s">
        <v>4</v>
      </c>
      <c r="C29" s="10"/>
      <c r="D29" s="2" t="s">
        <v>23</v>
      </c>
      <c r="E29" s="2" t="s">
        <v>24</v>
      </c>
      <c r="F29" s="2" t="s">
        <v>25</v>
      </c>
      <c r="G29" s="2" t="s">
        <v>5</v>
      </c>
    </row>
    <row r="30" spans="1:7" ht="9.9499999999999993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3">
        <v>1</v>
      </c>
      <c r="C31" s="4" t="s">
        <v>13</v>
      </c>
      <c r="D31" s="5">
        <v>114</v>
      </c>
      <c r="E31" s="5">
        <v>82</v>
      </c>
      <c r="F31" s="5">
        <v>48</v>
      </c>
      <c r="G31" s="5">
        <f>SUM(D31:F31)</f>
        <v>244</v>
      </c>
    </row>
    <row r="32" spans="1:7" ht="9.9499999999999993" customHeight="1" x14ac:dyDescent="0.25">
      <c r="A32" s="1"/>
      <c r="B32" s="1"/>
      <c r="C32" s="1"/>
      <c r="D32" s="6"/>
      <c r="E32" s="6"/>
      <c r="F32" s="6"/>
      <c r="G32" s="6"/>
    </row>
    <row r="33" spans="1:7" x14ac:dyDescent="0.25">
      <c r="A33" s="1"/>
      <c r="B33" s="3">
        <v>2</v>
      </c>
      <c r="C33" s="4" t="s">
        <v>14</v>
      </c>
      <c r="D33" s="5">
        <v>107</v>
      </c>
      <c r="E33" s="5">
        <v>105</v>
      </c>
      <c r="F33" s="5">
        <v>31</v>
      </c>
      <c r="G33" s="5">
        <f>SUM(D33:F33)</f>
        <v>243</v>
      </c>
    </row>
    <row r="34" spans="1:7" ht="9.9499999999999993" customHeight="1" x14ac:dyDescent="0.25">
      <c r="A34" s="1"/>
      <c r="B34" s="1"/>
      <c r="C34" s="1"/>
      <c r="D34" s="6"/>
      <c r="E34" s="6"/>
      <c r="F34" s="6"/>
      <c r="G34" s="6"/>
    </row>
    <row r="35" spans="1:7" x14ac:dyDescent="0.25">
      <c r="A35" s="1"/>
      <c r="B35" s="3">
        <v>3</v>
      </c>
      <c r="C35" s="4" t="s">
        <v>15</v>
      </c>
      <c r="D35" s="5">
        <v>224</v>
      </c>
      <c r="E35" s="5">
        <v>182</v>
      </c>
      <c r="F35" s="5">
        <v>48</v>
      </c>
      <c r="G35" s="5">
        <f>SUM(D35:F35)</f>
        <v>454</v>
      </c>
    </row>
    <row r="36" spans="1:7" ht="9.9499999999999993" customHeight="1" x14ac:dyDescent="0.25">
      <c r="A36" s="1"/>
      <c r="B36" s="1"/>
      <c r="C36" s="1"/>
      <c r="D36" s="6"/>
      <c r="E36" s="6"/>
      <c r="F36" s="6"/>
      <c r="G36" s="6"/>
    </row>
    <row r="37" spans="1:7" x14ac:dyDescent="0.25">
      <c r="A37" s="1"/>
      <c r="B37" s="3">
        <v>4</v>
      </c>
      <c r="C37" s="4" t="s">
        <v>16</v>
      </c>
      <c r="D37" s="5">
        <v>82</v>
      </c>
      <c r="E37" s="5">
        <v>42</v>
      </c>
      <c r="F37" s="5">
        <v>187</v>
      </c>
      <c r="G37" s="5">
        <f>SUM(D37:F37)</f>
        <v>311</v>
      </c>
    </row>
    <row r="38" spans="1:7" ht="9.9499999999999993" customHeight="1" x14ac:dyDescent="0.25">
      <c r="A38" s="1"/>
      <c r="B38" s="1"/>
      <c r="C38" s="1"/>
      <c r="D38" s="6"/>
      <c r="E38" s="6"/>
      <c r="F38" s="6"/>
      <c r="G38" s="6"/>
    </row>
    <row r="39" spans="1:7" x14ac:dyDescent="0.25">
      <c r="A39" s="1"/>
      <c r="B39" s="3">
        <v>5</v>
      </c>
      <c r="C39" s="4" t="s">
        <v>17</v>
      </c>
      <c r="D39" s="5">
        <v>80</v>
      </c>
      <c r="E39" s="5">
        <v>73</v>
      </c>
      <c r="F39" s="5">
        <v>76</v>
      </c>
      <c r="G39" s="5">
        <f>SUM(D39:F39)</f>
        <v>229</v>
      </c>
    </row>
    <row r="40" spans="1:7" ht="9.9499999999999993" customHeight="1" x14ac:dyDescent="0.25">
      <c r="A40" s="1"/>
      <c r="B40" s="1"/>
      <c r="C40" s="1"/>
      <c r="D40" s="6"/>
      <c r="E40" s="6"/>
      <c r="F40" s="6"/>
      <c r="G40" s="6"/>
    </row>
    <row r="41" spans="1:7" x14ac:dyDescent="0.25">
      <c r="A41" s="1"/>
      <c r="B41" s="3">
        <v>6</v>
      </c>
      <c r="C41" s="4" t="s">
        <v>18</v>
      </c>
      <c r="D41" s="5">
        <v>18</v>
      </c>
      <c r="E41" s="5">
        <v>56</v>
      </c>
      <c r="F41" s="5">
        <v>124</v>
      </c>
      <c r="G41" s="5">
        <f>SUM(D41:F41)</f>
        <v>198</v>
      </c>
    </row>
    <row r="42" spans="1:7" ht="9.9499999999999993" customHeight="1" x14ac:dyDescent="0.25">
      <c r="A42" s="1"/>
      <c r="B42" s="1"/>
      <c r="C42" s="1"/>
      <c r="D42" s="6"/>
      <c r="E42" s="6"/>
      <c r="F42" s="6"/>
      <c r="G42" s="6"/>
    </row>
    <row r="43" spans="1:7" x14ac:dyDescent="0.25">
      <c r="A43" s="1"/>
      <c r="B43" s="3">
        <v>7</v>
      </c>
      <c r="C43" s="4" t="s">
        <v>19</v>
      </c>
      <c r="D43" s="5">
        <v>86</v>
      </c>
      <c r="E43" s="5">
        <v>120</v>
      </c>
      <c r="F43" s="5">
        <v>155</v>
      </c>
      <c r="G43" s="5">
        <f>SUM(D43:F43)</f>
        <v>361</v>
      </c>
    </row>
    <row r="44" spans="1:7" ht="9.9499999999999993" customHeight="1" x14ac:dyDescent="0.25">
      <c r="A44" s="1"/>
      <c r="B44" s="1"/>
      <c r="C44" s="1"/>
      <c r="D44" s="1"/>
      <c r="E44" s="1"/>
      <c r="F44" s="1"/>
      <c r="G44" s="1"/>
    </row>
    <row r="45" spans="1:7" hidden="1" x14ac:dyDescent="0.25">
      <c r="A45" s="1"/>
      <c r="B45" s="3">
        <v>8</v>
      </c>
      <c r="C45" s="4" t="s">
        <v>20</v>
      </c>
      <c r="D45" s="5"/>
      <c r="E45" s="5"/>
      <c r="F45" s="5"/>
      <c r="G45" s="5">
        <f>SUM(D45:F45)</f>
        <v>0</v>
      </c>
    </row>
    <row r="46" spans="1:7" ht="4.5" hidden="1" customHeight="1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3">
        <v>9</v>
      </c>
      <c r="C47" s="4" t="s">
        <v>21</v>
      </c>
      <c r="D47" s="5">
        <v>0</v>
      </c>
      <c r="E47" s="5">
        <v>0</v>
      </c>
      <c r="F47" s="5">
        <v>0</v>
      </c>
      <c r="G47" s="5">
        <f>SUM(D47:F47)</f>
        <v>0</v>
      </c>
    </row>
    <row r="48" spans="1:7" ht="9.9499999999999993" customHeight="1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7" t="s">
        <v>9</v>
      </c>
      <c r="D49" s="8">
        <f>D31+D33+D35+D37+D39+D41+D43+D45+D47</f>
        <v>711</v>
      </c>
      <c r="E49" s="8">
        <f>E31+E33+E35+E37+E39+E41+E43+E45+E47</f>
        <v>660</v>
      </c>
      <c r="F49" s="8">
        <f>F31+F33+F35+F37+F39+F41+F43+F45+F47</f>
        <v>669</v>
      </c>
      <c r="G49" s="8">
        <f>G31+G33+G35+G37+G39+G41+G43+G45+G47</f>
        <v>2040</v>
      </c>
    </row>
  </sheetData>
  <mergeCells count="9">
    <mergeCell ref="B8:C8"/>
    <mergeCell ref="B17:C17"/>
    <mergeCell ref="B29:C2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a 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2024-03-20T18:22:17Z</cp:lastPrinted>
  <dcterms:created xsi:type="dcterms:W3CDTF">2023-10-26T19:32:40Z</dcterms:created>
  <dcterms:modified xsi:type="dcterms:W3CDTF">2025-03-04T17:40:09Z</dcterms:modified>
</cp:coreProperties>
</file>